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myysv01\JIMUKYOKU\理事会・総会\YY会員総会\2024年\2023年度決算書(最終：2024.5.31)\"/>
    </mc:Choice>
  </mc:AlternateContent>
  <bookViews>
    <workbookView xWindow="0" yWindow="0" windowWidth="23016" windowHeight="6552"/>
  </bookViews>
  <sheets>
    <sheet name="Sheet1" sheetId="1" r:id="rId1"/>
  </sheets>
  <definedNames>
    <definedName name="_xlnm.Print_Titles" localSheetId="0">Sheet1!$A:$B,Sheet1!$14:$14</definedName>
  </definedNames>
  <calcPr calcId="162913"/>
</workbook>
</file>

<file path=xl/calcChain.xml><?xml version="1.0" encoding="utf-8"?>
<calcChain xmlns="http://schemas.openxmlformats.org/spreadsheetml/2006/main">
  <c r="K95" i="1" l="1"/>
  <c r="I95" i="1"/>
  <c r="H95" i="1"/>
  <c r="H117" i="1"/>
  <c r="G117" i="1"/>
  <c r="D110" i="1"/>
  <c r="E110" i="1"/>
  <c r="F110" i="1"/>
  <c r="C110" i="1"/>
</calcChain>
</file>

<file path=xl/sharedStrings.xml><?xml version="1.0" encoding="utf-8"?>
<sst xmlns="http://schemas.openxmlformats.org/spreadsheetml/2006/main" count="140" uniqueCount="135">
  <si>
    <t>科目名</t>
  </si>
  <si>
    <t>イベント・運営</t>
  </si>
  <si>
    <t>コンテンツ・制作</t>
  </si>
  <si>
    <t>研究・啓発</t>
  </si>
  <si>
    <t>まちづくり</t>
  </si>
  <si>
    <t>JICA草の根事業</t>
  </si>
  <si>
    <t>事業部門計</t>
  </si>
  <si>
    <t>管理部門</t>
  </si>
  <si>
    <t>合計</t>
  </si>
  <si>
    <t> 1.経常増減の部</t>
  </si>
  <si>
    <t> (1)経常収益</t>
  </si>
  <si>
    <t>受取会費</t>
  </si>
  <si>
    <t>正会員受取会費</t>
  </si>
  <si>
    <t>賛助会員受取会費</t>
  </si>
  <si>
    <t>一般会員受取会費</t>
  </si>
  <si>
    <t>受取会費計</t>
  </si>
  <si>
    <t>受取寄付金</t>
  </si>
  <si>
    <t>一般寄付金</t>
  </si>
  <si>
    <t>使途指定寄付金－管理</t>
  </si>
  <si>
    <t>使途指定寄付金－放送</t>
  </si>
  <si>
    <t>個人寄付</t>
  </si>
  <si>
    <t>食糧支援</t>
  </si>
  <si>
    <t>外国人支援</t>
  </si>
  <si>
    <t>シリア・トルコ地震支援</t>
  </si>
  <si>
    <t>能登半島地震</t>
  </si>
  <si>
    <t>受取寄付金計</t>
  </si>
  <si>
    <t>受取助成金等</t>
  </si>
  <si>
    <t>受取地方公共団体補助金</t>
  </si>
  <si>
    <t>受取民間助成金</t>
  </si>
  <si>
    <t>受取助成金等計</t>
  </si>
  <si>
    <t>事業収益</t>
  </si>
  <si>
    <t>コミュニティメディア事業収益</t>
  </si>
  <si>
    <t>イベント企画・運営事業収益</t>
  </si>
  <si>
    <t>コンテンツ企画・運営事業収益</t>
  </si>
  <si>
    <t>研究・教育・啓発事業収益</t>
  </si>
  <si>
    <t>JICA防災力強化事業収益</t>
  </si>
  <si>
    <t>多文化まちづくり収益</t>
  </si>
  <si>
    <t>事業収益計</t>
  </si>
  <si>
    <t>その他収益</t>
  </si>
  <si>
    <t>受取利息</t>
  </si>
  <si>
    <t>雑収益</t>
  </si>
  <si>
    <t>その他収益計</t>
  </si>
  <si>
    <t>経常収益合計</t>
  </si>
  <si>
    <t> (2)経常費用</t>
  </si>
  <si>
    <t>【人件費】</t>
  </si>
  <si>
    <t>給料手当</t>
  </si>
  <si>
    <t>法定福利費</t>
  </si>
  <si>
    <t>福利厚生費</t>
  </si>
  <si>
    <t>通勤交通費</t>
  </si>
  <si>
    <t>【人件費計】</t>
  </si>
  <si>
    <t>【その他費用】</t>
  </si>
  <si>
    <t>諸謝金</t>
  </si>
  <si>
    <t>現地移動費</t>
  </si>
  <si>
    <t>旅費交通費</t>
  </si>
  <si>
    <t>海外渡航航空費</t>
  </si>
  <si>
    <t>会議費</t>
  </si>
  <si>
    <t>会場使用料</t>
  </si>
  <si>
    <t>施設使用料</t>
  </si>
  <si>
    <t>通信運搬費</t>
  </si>
  <si>
    <t>広告宣伝費</t>
  </si>
  <si>
    <t>消耗什器備品費</t>
  </si>
  <si>
    <t>消耗品費</t>
  </si>
  <si>
    <t>研修費</t>
  </si>
  <si>
    <t>印刷製本費</t>
  </si>
  <si>
    <t>修繕費</t>
  </si>
  <si>
    <t>協力費</t>
  </si>
  <si>
    <t>レンタル料</t>
  </si>
  <si>
    <t>国内活動業務費</t>
  </si>
  <si>
    <t>保険料</t>
  </si>
  <si>
    <t>水道光熱費</t>
  </si>
  <si>
    <t>支払地代家賃</t>
  </si>
  <si>
    <t>顧問料</t>
  </si>
  <si>
    <t>外注費</t>
  </si>
  <si>
    <t>委託費</t>
  </si>
  <si>
    <t>諸会費</t>
  </si>
  <si>
    <t>支払手数料</t>
  </si>
  <si>
    <t>租税公課</t>
  </si>
  <si>
    <t>寄付金支出</t>
  </si>
  <si>
    <t>支払寄付金</t>
  </si>
  <si>
    <t>雑費</t>
  </si>
  <si>
    <t>減価償却費</t>
  </si>
  <si>
    <t>【その他費用計】</t>
  </si>
  <si>
    <t>経常費用合計</t>
  </si>
  <si>
    <t> 当期経常増減額</t>
  </si>
  <si>
    <t> 2.経常外増減の部</t>
  </si>
  <si>
    <t> (1)経常外収益</t>
  </si>
  <si>
    <t>為替差益</t>
  </si>
  <si>
    <t>過年度損益修正益</t>
  </si>
  <si>
    <t>経常外収益合計</t>
  </si>
  <si>
    <t> 税引前当期正味財産増減額</t>
  </si>
  <si>
    <t>法人税、住民税及び事業税</t>
  </si>
  <si>
    <t> 当期正味財産増減額</t>
  </si>
  <si>
    <t>財務諸表の注記</t>
  </si>
  <si>
    <t>特定非営利活動法人　エフエムわいわい</t>
  </si>
  <si>
    <t>１．重要な会計方針</t>
  </si>
  <si>
    <t>　　税務諸表の作成は、NPO法人会計基準(2010年7月20日　2017年12月12日改正 NPO法人会計基準協議会)によっています。</t>
  </si>
  <si>
    <t>　　（１）固定資産の減価償却の方法</t>
  </si>
  <si>
    <t>　　　　　有形固定資産は、法人税法の規定に基づいて定率法で償却しています。</t>
  </si>
  <si>
    <t>　　（２）消費税等の会計処理</t>
  </si>
  <si>
    <t>　　　　　消費税等の会計処理は、税込経理方式によっています。</t>
  </si>
  <si>
    <t>２．事業別損益の状況</t>
  </si>
  <si>
    <t>　　事業別損益の状況は以下の通りです。</t>
  </si>
  <si>
    <t>３．使途等が制約された寄付金等の内訳</t>
  </si>
  <si>
    <t>　 使途等が制約された寄付金等の内訳は以下の通りです。</t>
  </si>
  <si>
    <t>内容</t>
  </si>
  <si>
    <t>期首残高</t>
  </si>
  <si>
    <t>当期増加額</t>
  </si>
  <si>
    <t>当期減少額</t>
  </si>
  <si>
    <t>期末残高</t>
  </si>
  <si>
    <t>備考</t>
  </si>
  <si>
    <t>寄付金</t>
  </si>
  <si>
    <t>　プロジェクトM</t>
  </si>
  <si>
    <t>放送用機材</t>
  </si>
  <si>
    <t>　放送事業</t>
  </si>
  <si>
    <t xml:space="preserve">  食糧支援</t>
  </si>
  <si>
    <t>　外国人支援</t>
  </si>
  <si>
    <t>　シリア・トルコ地震支援</t>
  </si>
  <si>
    <t>　まちづくり</t>
  </si>
  <si>
    <t>4．固定資産の増減の内訳</t>
  </si>
  <si>
    <t>科目</t>
  </si>
  <si>
    <t>期首取得価額</t>
  </si>
  <si>
    <t>取得</t>
  </si>
  <si>
    <t>減少</t>
  </si>
  <si>
    <t>期末取得価額</t>
  </si>
  <si>
    <t>減価償却累計額</t>
  </si>
  <si>
    <t>期末帳簿価額</t>
  </si>
  <si>
    <t>有形固定資産</t>
  </si>
  <si>
    <t>　建物附属設備</t>
  </si>
  <si>
    <t>　什器備品</t>
  </si>
  <si>
    <t>5．借入金の増減の内訳</t>
  </si>
  <si>
    <t>当期借入</t>
  </si>
  <si>
    <t>当期返済</t>
  </si>
  <si>
    <t>長期借入金</t>
  </si>
  <si>
    <t>コミュニティメディア</t>
    <phoneticPr fontId="21"/>
  </si>
  <si>
    <t>消費税</t>
    <rPh sb="0" eb="3">
      <t>ショウヒゼイ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</si>
</sst>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9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rgb="FF000000"/>
      <name val="ＭＳ Ｐ明朝"/>
      <family val="1"/>
      <charset val="128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.5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20" fillId="0" borderId="13" xfId="0" applyFont="1" applyBorder="1" applyAlignment="1">
      <alignment horizontal="left" vertical="center" wrapText="1"/>
    </xf>
    <xf numFmtId="0" fontId="22" fillId="0" borderId="0" xfId="0" applyFont="1">
      <alignment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right" vertical="center" wrapText="1"/>
    </xf>
    <xf numFmtId="0" fontId="20" fillId="33" borderId="14" xfId="0" applyFont="1" applyFill="1" applyBorder="1" applyAlignment="1">
      <alignment horizontal="right" vertical="center" wrapText="1"/>
    </xf>
    <xf numFmtId="3" fontId="20" fillId="0" borderId="14" xfId="0" applyNumberFormat="1" applyFont="1" applyBorder="1" applyAlignment="1">
      <alignment horizontal="right" vertical="center" wrapText="1"/>
    </xf>
    <xf numFmtId="3" fontId="20" fillId="33" borderId="15" xfId="0" applyNumberFormat="1" applyFont="1" applyFill="1" applyBorder="1" applyAlignment="1">
      <alignment horizontal="right" vertical="center" wrapText="1"/>
    </xf>
    <xf numFmtId="3" fontId="20" fillId="33" borderId="14" xfId="0" applyNumberFormat="1" applyFont="1" applyFill="1" applyBorder="1" applyAlignment="1">
      <alignment horizontal="right" vertical="center" wrapText="1"/>
    </xf>
    <xf numFmtId="0" fontId="20" fillId="33" borderId="15" xfId="0" applyFont="1" applyFill="1" applyBorder="1" applyAlignment="1">
      <alignment horizontal="right" vertical="center" wrapText="1"/>
    </xf>
    <xf numFmtId="3" fontId="20" fillId="0" borderId="17" xfId="0" applyNumberFormat="1" applyFont="1" applyBorder="1" applyAlignment="1">
      <alignment horizontal="right" vertical="center" wrapText="1"/>
    </xf>
    <xf numFmtId="3" fontId="20" fillId="33" borderId="17" xfId="0" applyNumberFormat="1" applyFont="1" applyFill="1" applyBorder="1" applyAlignment="1">
      <alignment horizontal="right" vertical="center" wrapText="1"/>
    </xf>
    <xf numFmtId="3" fontId="20" fillId="33" borderId="18" xfId="0" applyNumberFormat="1" applyFont="1" applyFill="1" applyBorder="1" applyAlignment="1">
      <alignment horizontal="right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0" xfId="0" applyFont="1" applyBorder="1">
      <alignment vertical="center"/>
    </xf>
    <xf numFmtId="0" fontId="22" fillId="0" borderId="11" xfId="0" applyFont="1" applyBorder="1">
      <alignment vertical="center"/>
    </xf>
    <xf numFmtId="0" fontId="22" fillId="0" borderId="12" xfId="0" applyFont="1" applyBorder="1">
      <alignment vertical="center"/>
    </xf>
    <xf numFmtId="0" fontId="22" fillId="0" borderId="13" xfId="0" applyFont="1" applyBorder="1">
      <alignment vertical="center"/>
    </xf>
    <xf numFmtId="3" fontId="22" fillId="0" borderId="14" xfId="0" applyNumberFormat="1" applyFont="1" applyBorder="1">
      <alignment vertical="center"/>
    </xf>
    <xf numFmtId="0" fontId="22" fillId="0" borderId="14" xfId="0" applyFont="1" applyBorder="1">
      <alignment vertical="center"/>
    </xf>
    <xf numFmtId="0" fontId="22" fillId="0" borderId="15" xfId="0" applyFont="1" applyBorder="1">
      <alignment vertical="center"/>
    </xf>
    <xf numFmtId="0" fontId="22" fillId="0" borderId="16" xfId="0" applyFont="1" applyBorder="1">
      <alignment vertical="center"/>
    </xf>
    <xf numFmtId="0" fontId="22" fillId="0" borderId="17" xfId="0" applyFont="1" applyBorder="1">
      <alignment vertical="center"/>
    </xf>
    <xf numFmtId="3" fontId="22" fillId="0" borderId="17" xfId="0" applyNumberFormat="1" applyFont="1" applyBorder="1">
      <alignment vertical="center"/>
    </xf>
    <xf numFmtId="0" fontId="22" fillId="0" borderId="18" xfId="0" applyFont="1" applyBorder="1">
      <alignment vertical="center"/>
    </xf>
    <xf numFmtId="0" fontId="22" fillId="0" borderId="22" xfId="0" applyFont="1" applyBorder="1">
      <alignment vertical="center"/>
    </xf>
    <xf numFmtId="3" fontId="22" fillId="0" borderId="23" xfId="0" applyNumberFormat="1" applyFont="1" applyBorder="1">
      <alignment vertical="center"/>
    </xf>
    <xf numFmtId="0" fontId="22" fillId="0" borderId="24" xfId="0" applyFont="1" applyBorder="1">
      <alignment vertical="center"/>
    </xf>
    <xf numFmtId="0" fontId="22" fillId="0" borderId="19" xfId="0" applyFont="1" applyBorder="1">
      <alignment vertical="center"/>
    </xf>
    <xf numFmtId="0" fontId="22" fillId="0" borderId="20" xfId="0" applyFont="1" applyBorder="1">
      <alignment vertical="center"/>
    </xf>
    <xf numFmtId="0" fontId="22" fillId="0" borderId="21" xfId="0" applyFont="1" applyBorder="1">
      <alignment vertical="center"/>
    </xf>
    <xf numFmtId="3" fontId="22" fillId="0" borderId="18" xfId="0" applyNumberFormat="1" applyFont="1" applyBorder="1">
      <alignment vertical="center"/>
    </xf>
    <xf numFmtId="0" fontId="22" fillId="0" borderId="23" xfId="0" applyFont="1" applyBorder="1">
      <alignment vertical="center"/>
    </xf>
    <xf numFmtId="0" fontId="22" fillId="0" borderId="25" xfId="0" applyFont="1" applyBorder="1">
      <alignment vertical="center"/>
    </xf>
    <xf numFmtId="0" fontId="22" fillId="0" borderId="26" xfId="0" applyFont="1" applyBorder="1">
      <alignment vertical="center"/>
    </xf>
    <xf numFmtId="0" fontId="22" fillId="0" borderId="27" xfId="0" applyFont="1" applyBorder="1">
      <alignment vertical="center"/>
    </xf>
    <xf numFmtId="3" fontId="22" fillId="0" borderId="26" xfId="0" applyNumberFormat="1" applyFont="1" applyBorder="1">
      <alignment vertical="center"/>
    </xf>
    <xf numFmtId="3" fontId="22" fillId="0" borderId="27" xfId="0" applyNumberFormat="1" applyFont="1" applyBorder="1">
      <alignment vertical="center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showWhiteSpace="0" view="pageLayout" topLeftCell="A34" zoomScaleNormal="100" workbookViewId="0">
      <selection activeCell="M79" sqref="M79"/>
    </sheetView>
  </sheetViews>
  <sheetFormatPr defaultRowHeight="10.8" x14ac:dyDescent="0.15"/>
  <cols>
    <col min="1" max="1" width="2.625" customWidth="1"/>
    <col min="2" max="2" width="26.5" customWidth="1"/>
    <col min="3" max="11" width="15.625" customWidth="1"/>
    <col min="12" max="12" width="11.875" customWidth="1"/>
  </cols>
  <sheetData>
    <row r="1" spans="1:11" ht="12" x14ac:dyDescent="0.15">
      <c r="A1" s="6"/>
      <c r="B1" s="6"/>
      <c r="C1" s="6"/>
      <c r="D1" s="6"/>
      <c r="E1" s="6" t="s">
        <v>92</v>
      </c>
      <c r="F1" s="6"/>
      <c r="G1" s="6"/>
      <c r="H1" s="6"/>
      <c r="I1" s="6"/>
      <c r="J1" s="6"/>
      <c r="K1" s="6"/>
    </row>
    <row r="2" spans="1:11" ht="12" x14ac:dyDescent="0.15">
      <c r="A2" s="6"/>
      <c r="B2" s="6"/>
      <c r="C2" s="6"/>
      <c r="D2" s="6"/>
      <c r="E2" s="6"/>
      <c r="F2" s="6"/>
      <c r="G2" s="6"/>
      <c r="H2" s="6" t="s">
        <v>93</v>
      </c>
      <c r="I2" s="6"/>
      <c r="J2" s="6"/>
      <c r="K2" s="6"/>
    </row>
    <row r="3" spans="1:11" ht="12" x14ac:dyDescent="0.15">
      <c r="A3" s="6" t="s">
        <v>94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" x14ac:dyDescent="0.15">
      <c r="A4" s="6" t="s">
        <v>95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" x14ac:dyDescent="0.15">
      <c r="A6" s="6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" x14ac:dyDescent="0.15">
      <c r="A7" s="6" t="s">
        <v>97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" x14ac:dyDescent="0.15">
      <c r="A8" s="6" t="s">
        <v>98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" x14ac:dyDescent="0.15">
      <c r="A9" s="6" t="s">
        <v>99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7.8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2" x14ac:dyDescent="0.15">
      <c r="A11" s="6" t="s">
        <v>100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2" x14ac:dyDescent="0.15">
      <c r="A12" s="6" t="s">
        <v>101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7.2" customHeight="1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s="1" customFormat="1" ht="27.6" customHeight="1" x14ac:dyDescent="0.15">
      <c r="A14" s="7"/>
      <c r="B14" s="8" t="s">
        <v>0</v>
      </c>
      <c r="C14" s="46" t="s">
        <v>133</v>
      </c>
      <c r="D14" s="46" t="s">
        <v>1</v>
      </c>
      <c r="E14" s="46" t="s">
        <v>2</v>
      </c>
      <c r="F14" s="46" t="s">
        <v>3</v>
      </c>
      <c r="G14" s="46" t="s">
        <v>4</v>
      </c>
      <c r="H14" s="46" t="s">
        <v>5</v>
      </c>
      <c r="I14" s="46" t="s">
        <v>6</v>
      </c>
      <c r="J14" s="46" t="s">
        <v>7</v>
      </c>
      <c r="K14" s="47" t="s">
        <v>8</v>
      </c>
    </row>
    <row r="15" spans="1:11" s="2" customFormat="1" ht="9.6" customHeight="1" x14ac:dyDescent="0.15">
      <c r="A15" s="48" t="s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50"/>
    </row>
    <row r="16" spans="1:11" s="2" customFormat="1" ht="9.6" customHeight="1" x14ac:dyDescent="0.15">
      <c r="A16" s="48" t="s">
        <v>10</v>
      </c>
      <c r="B16" s="49"/>
      <c r="C16" s="49"/>
      <c r="D16" s="49"/>
      <c r="E16" s="49"/>
      <c r="F16" s="49"/>
      <c r="G16" s="49"/>
      <c r="H16" s="49"/>
      <c r="I16" s="49"/>
      <c r="J16" s="49"/>
      <c r="K16" s="50"/>
    </row>
    <row r="17" spans="1:11" s="2" customFormat="1" ht="10.8" customHeight="1" x14ac:dyDescent="0.15">
      <c r="A17" s="48" t="s">
        <v>11</v>
      </c>
      <c r="B17" s="49"/>
      <c r="C17" s="49"/>
      <c r="D17" s="49"/>
      <c r="E17" s="49"/>
      <c r="F17" s="49"/>
      <c r="G17" s="49"/>
      <c r="H17" s="49"/>
      <c r="I17" s="49"/>
      <c r="J17" s="49"/>
      <c r="K17" s="50"/>
    </row>
    <row r="18" spans="1:11" s="3" customFormat="1" ht="10.8" customHeight="1" x14ac:dyDescent="0.15">
      <c r="A18" s="5"/>
      <c r="B18" s="9" t="s">
        <v>12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1">
        <v>0</v>
      </c>
      <c r="J18" s="12">
        <v>138000</v>
      </c>
      <c r="K18" s="13">
        <v>138000</v>
      </c>
    </row>
    <row r="19" spans="1:11" s="3" customFormat="1" ht="10.8" customHeight="1" x14ac:dyDescent="0.15">
      <c r="A19" s="5"/>
      <c r="B19" s="9" t="s">
        <v>13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1">
        <v>0</v>
      </c>
      <c r="J19" s="12">
        <v>150000</v>
      </c>
      <c r="K19" s="13">
        <v>150000</v>
      </c>
    </row>
    <row r="20" spans="1:11" s="3" customFormat="1" ht="10.8" customHeight="1" x14ac:dyDescent="0.15">
      <c r="A20" s="5"/>
      <c r="B20" s="9" t="s">
        <v>14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1">
        <v>0</v>
      </c>
      <c r="J20" s="12">
        <v>102000</v>
      </c>
      <c r="K20" s="13">
        <v>102000</v>
      </c>
    </row>
    <row r="21" spans="1:11" s="2" customFormat="1" ht="9.6" customHeight="1" x14ac:dyDescent="0.15">
      <c r="A21" s="48" t="s">
        <v>15</v>
      </c>
      <c r="B21" s="49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1">
        <v>0</v>
      </c>
      <c r="J21" s="12">
        <v>390000</v>
      </c>
      <c r="K21" s="13">
        <v>390000</v>
      </c>
    </row>
    <row r="22" spans="1:11" s="2" customFormat="1" ht="10.8" customHeight="1" x14ac:dyDescent="0.15">
      <c r="A22" s="48" t="s">
        <v>16</v>
      </c>
      <c r="B22" s="49"/>
      <c r="C22" s="49"/>
      <c r="D22" s="49"/>
      <c r="E22" s="49"/>
      <c r="F22" s="49"/>
      <c r="G22" s="49"/>
      <c r="H22" s="49"/>
      <c r="I22" s="49"/>
      <c r="J22" s="49"/>
      <c r="K22" s="50"/>
    </row>
    <row r="23" spans="1:11" s="3" customFormat="1" ht="10.8" customHeight="1" x14ac:dyDescent="0.15">
      <c r="A23" s="5"/>
      <c r="B23" s="9" t="s">
        <v>17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1">
        <v>0</v>
      </c>
      <c r="J23" s="12">
        <v>496945</v>
      </c>
      <c r="K23" s="13">
        <v>496945</v>
      </c>
    </row>
    <row r="24" spans="1:11" s="3" customFormat="1" ht="10.8" customHeight="1" x14ac:dyDescent="0.15">
      <c r="A24" s="5"/>
      <c r="B24" s="9" t="s">
        <v>18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1">
        <v>0</v>
      </c>
      <c r="J24" s="12">
        <v>500000</v>
      </c>
      <c r="K24" s="13">
        <v>500000</v>
      </c>
    </row>
    <row r="25" spans="1:11" s="3" customFormat="1" ht="10.8" customHeight="1" x14ac:dyDescent="0.15">
      <c r="A25" s="5"/>
      <c r="B25" s="9" t="s">
        <v>19</v>
      </c>
      <c r="C25" s="12">
        <v>500000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4">
        <v>500000</v>
      </c>
      <c r="J25" s="10">
        <v>0</v>
      </c>
      <c r="K25" s="13">
        <v>500000</v>
      </c>
    </row>
    <row r="26" spans="1:11" s="3" customFormat="1" ht="10.8" customHeight="1" x14ac:dyDescent="0.15">
      <c r="A26" s="5"/>
      <c r="B26" s="9" t="s">
        <v>20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1">
        <v>0</v>
      </c>
      <c r="J26" s="12">
        <v>47489</v>
      </c>
      <c r="K26" s="13">
        <v>47489</v>
      </c>
    </row>
    <row r="27" spans="1:11" s="3" customFormat="1" ht="10.8" customHeight="1" x14ac:dyDescent="0.15">
      <c r="A27" s="5"/>
      <c r="B27" s="9" t="s">
        <v>21</v>
      </c>
      <c r="C27" s="10">
        <v>0</v>
      </c>
      <c r="D27" s="10">
        <v>0</v>
      </c>
      <c r="E27" s="10">
        <v>0</v>
      </c>
      <c r="F27" s="10">
        <v>0</v>
      </c>
      <c r="G27" s="12">
        <v>16000</v>
      </c>
      <c r="H27" s="10">
        <v>0</v>
      </c>
      <c r="I27" s="14">
        <v>16000</v>
      </c>
      <c r="J27" s="10">
        <v>0</v>
      </c>
      <c r="K27" s="13">
        <v>16000</v>
      </c>
    </row>
    <row r="28" spans="1:11" s="3" customFormat="1" ht="10.8" customHeight="1" x14ac:dyDescent="0.15">
      <c r="A28" s="5"/>
      <c r="B28" s="9" t="s">
        <v>22</v>
      </c>
      <c r="C28" s="10">
        <v>0</v>
      </c>
      <c r="D28" s="10">
        <v>0</v>
      </c>
      <c r="E28" s="10">
        <v>0</v>
      </c>
      <c r="F28" s="10">
        <v>0</v>
      </c>
      <c r="G28" s="12">
        <v>25026</v>
      </c>
      <c r="H28" s="10">
        <v>0</v>
      </c>
      <c r="I28" s="14">
        <v>25026</v>
      </c>
      <c r="J28" s="10">
        <v>0</v>
      </c>
      <c r="K28" s="13">
        <v>25026</v>
      </c>
    </row>
    <row r="29" spans="1:11" s="3" customFormat="1" ht="10.8" customHeight="1" x14ac:dyDescent="0.15">
      <c r="A29" s="5"/>
      <c r="B29" s="9" t="s">
        <v>23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1">
        <v>0</v>
      </c>
      <c r="J29" s="12">
        <v>61137</v>
      </c>
      <c r="K29" s="13">
        <v>61137</v>
      </c>
    </row>
    <row r="30" spans="1:11" s="3" customFormat="1" ht="10.8" customHeight="1" x14ac:dyDescent="0.15">
      <c r="A30" s="5"/>
      <c r="B30" s="9" t="s">
        <v>24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1">
        <v>0</v>
      </c>
      <c r="J30" s="12">
        <v>53365</v>
      </c>
      <c r="K30" s="13">
        <v>53365</v>
      </c>
    </row>
    <row r="31" spans="1:11" s="2" customFormat="1" ht="9.6" customHeight="1" x14ac:dyDescent="0.15">
      <c r="A31" s="48" t="s">
        <v>25</v>
      </c>
      <c r="B31" s="49"/>
      <c r="C31" s="12">
        <v>500000</v>
      </c>
      <c r="D31" s="10">
        <v>0</v>
      </c>
      <c r="E31" s="10">
        <v>0</v>
      </c>
      <c r="F31" s="10">
        <v>0</v>
      </c>
      <c r="G31" s="12">
        <v>41026</v>
      </c>
      <c r="H31" s="10">
        <v>0</v>
      </c>
      <c r="I31" s="14">
        <v>541026</v>
      </c>
      <c r="J31" s="12">
        <v>1158936</v>
      </c>
      <c r="K31" s="13">
        <v>1699962</v>
      </c>
    </row>
    <row r="32" spans="1:11" s="2" customFormat="1" ht="10.8" customHeight="1" x14ac:dyDescent="0.15">
      <c r="A32" s="48" t="s">
        <v>26</v>
      </c>
      <c r="B32" s="49"/>
      <c r="C32" s="49"/>
      <c r="D32" s="49"/>
      <c r="E32" s="49"/>
      <c r="F32" s="49"/>
      <c r="G32" s="49"/>
      <c r="H32" s="49"/>
      <c r="I32" s="49"/>
      <c r="J32" s="49"/>
      <c r="K32" s="50"/>
    </row>
    <row r="33" spans="1:11" s="3" customFormat="1" ht="10.8" customHeight="1" x14ac:dyDescent="0.15">
      <c r="A33" s="5"/>
      <c r="B33" s="9" t="s">
        <v>27</v>
      </c>
      <c r="C33" s="12">
        <v>183111</v>
      </c>
      <c r="D33" s="10">
        <v>0</v>
      </c>
      <c r="E33" s="10">
        <v>0</v>
      </c>
      <c r="F33" s="10">
        <v>0</v>
      </c>
      <c r="G33" s="12">
        <v>100000</v>
      </c>
      <c r="H33" s="10">
        <v>0</v>
      </c>
      <c r="I33" s="14">
        <v>283111</v>
      </c>
      <c r="J33" s="10">
        <v>0</v>
      </c>
      <c r="K33" s="13">
        <v>283111</v>
      </c>
    </row>
    <row r="34" spans="1:11" s="3" customFormat="1" ht="10.8" customHeight="1" x14ac:dyDescent="0.15">
      <c r="A34" s="5"/>
      <c r="B34" s="9" t="s">
        <v>28</v>
      </c>
      <c r="C34" s="10">
        <v>0</v>
      </c>
      <c r="D34" s="10">
        <v>0</v>
      </c>
      <c r="E34" s="10">
        <v>0</v>
      </c>
      <c r="F34" s="10">
        <v>0</v>
      </c>
      <c r="G34" s="12">
        <v>300000</v>
      </c>
      <c r="H34" s="10">
        <v>0</v>
      </c>
      <c r="I34" s="14">
        <v>300000</v>
      </c>
      <c r="J34" s="10">
        <v>0</v>
      </c>
      <c r="K34" s="13">
        <v>300000</v>
      </c>
    </row>
    <row r="35" spans="1:11" s="2" customFormat="1" ht="9.6" customHeight="1" x14ac:dyDescent="0.15">
      <c r="A35" s="48" t="s">
        <v>29</v>
      </c>
      <c r="B35" s="49"/>
      <c r="C35" s="12">
        <v>183111</v>
      </c>
      <c r="D35" s="10">
        <v>0</v>
      </c>
      <c r="E35" s="10">
        <v>0</v>
      </c>
      <c r="F35" s="10">
        <v>0</v>
      </c>
      <c r="G35" s="12">
        <v>400000</v>
      </c>
      <c r="H35" s="10">
        <v>0</v>
      </c>
      <c r="I35" s="14">
        <v>583111</v>
      </c>
      <c r="J35" s="10">
        <v>0</v>
      </c>
      <c r="K35" s="13">
        <v>583111</v>
      </c>
    </row>
    <row r="36" spans="1:11" s="2" customFormat="1" ht="10.8" customHeight="1" x14ac:dyDescent="0.15">
      <c r="A36" s="48" t="s">
        <v>30</v>
      </c>
      <c r="B36" s="49"/>
      <c r="C36" s="49"/>
      <c r="D36" s="49"/>
      <c r="E36" s="49"/>
      <c r="F36" s="49"/>
      <c r="G36" s="49"/>
      <c r="H36" s="49"/>
      <c r="I36" s="49"/>
      <c r="J36" s="49"/>
      <c r="K36" s="50"/>
    </row>
    <row r="37" spans="1:11" s="3" customFormat="1" ht="10.8" customHeight="1" x14ac:dyDescent="0.15">
      <c r="A37" s="5"/>
      <c r="B37" s="9" t="s">
        <v>31</v>
      </c>
      <c r="C37" s="12">
        <v>996650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4">
        <v>996650</v>
      </c>
      <c r="J37" s="10">
        <v>0</v>
      </c>
      <c r="K37" s="13">
        <v>996650</v>
      </c>
    </row>
    <row r="38" spans="1:11" s="3" customFormat="1" ht="10.8" customHeight="1" x14ac:dyDescent="0.15">
      <c r="A38" s="5"/>
      <c r="B38" s="9" t="s">
        <v>32</v>
      </c>
      <c r="C38" s="10">
        <v>0</v>
      </c>
      <c r="D38" s="12">
        <v>452903</v>
      </c>
      <c r="E38" s="10">
        <v>0</v>
      </c>
      <c r="F38" s="10">
        <v>0</v>
      </c>
      <c r="G38" s="10">
        <v>0</v>
      </c>
      <c r="H38" s="10">
        <v>0</v>
      </c>
      <c r="I38" s="14">
        <v>452903</v>
      </c>
      <c r="J38" s="10">
        <v>0</v>
      </c>
      <c r="K38" s="13">
        <v>452903</v>
      </c>
    </row>
    <row r="39" spans="1:11" s="3" customFormat="1" ht="10.8" customHeight="1" x14ac:dyDescent="0.15">
      <c r="A39" s="5"/>
      <c r="B39" s="9" t="s">
        <v>33</v>
      </c>
      <c r="C39" s="10">
        <v>0</v>
      </c>
      <c r="D39" s="10">
        <v>0</v>
      </c>
      <c r="E39" s="12">
        <v>900000</v>
      </c>
      <c r="F39" s="10">
        <v>0</v>
      </c>
      <c r="G39" s="10">
        <v>0</v>
      </c>
      <c r="H39" s="10">
        <v>0</v>
      </c>
      <c r="I39" s="14">
        <v>900000</v>
      </c>
      <c r="J39" s="10">
        <v>0</v>
      </c>
      <c r="K39" s="13">
        <v>900000</v>
      </c>
    </row>
    <row r="40" spans="1:11" s="3" customFormat="1" ht="10.8" customHeight="1" x14ac:dyDescent="0.15">
      <c r="A40" s="5"/>
      <c r="B40" s="9" t="s">
        <v>34</v>
      </c>
      <c r="C40" s="10">
        <v>0</v>
      </c>
      <c r="D40" s="10">
        <v>0</v>
      </c>
      <c r="E40" s="10">
        <v>0</v>
      </c>
      <c r="F40" s="12">
        <v>1357126</v>
      </c>
      <c r="G40" s="10">
        <v>0</v>
      </c>
      <c r="H40" s="10">
        <v>0</v>
      </c>
      <c r="I40" s="14">
        <v>1357126</v>
      </c>
      <c r="J40" s="10">
        <v>0</v>
      </c>
      <c r="K40" s="13">
        <v>1357126</v>
      </c>
    </row>
    <row r="41" spans="1:11" s="3" customFormat="1" ht="10.8" customHeight="1" x14ac:dyDescent="0.15">
      <c r="A41" s="5"/>
      <c r="B41" s="9" t="s">
        <v>35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2">
        <v>19743000</v>
      </c>
      <c r="I41" s="14">
        <v>19743000</v>
      </c>
      <c r="J41" s="10">
        <v>0</v>
      </c>
      <c r="K41" s="13">
        <v>19743000</v>
      </c>
    </row>
    <row r="42" spans="1:11" s="3" customFormat="1" ht="10.8" customHeight="1" x14ac:dyDescent="0.15">
      <c r="A42" s="5"/>
      <c r="B42" s="9" t="s">
        <v>36</v>
      </c>
      <c r="C42" s="10">
        <v>0</v>
      </c>
      <c r="D42" s="10">
        <v>0</v>
      </c>
      <c r="E42" s="10">
        <v>0</v>
      </c>
      <c r="F42" s="10">
        <v>0</v>
      </c>
      <c r="G42" s="12">
        <v>1814000</v>
      </c>
      <c r="H42" s="10">
        <v>0</v>
      </c>
      <c r="I42" s="14">
        <v>1814000</v>
      </c>
      <c r="J42" s="10">
        <v>0</v>
      </c>
      <c r="K42" s="13">
        <v>1814000</v>
      </c>
    </row>
    <row r="43" spans="1:11" s="2" customFormat="1" ht="9.6" customHeight="1" x14ac:dyDescent="0.15">
      <c r="A43" s="48" t="s">
        <v>37</v>
      </c>
      <c r="B43" s="49"/>
      <c r="C43" s="12">
        <v>996650</v>
      </c>
      <c r="D43" s="12">
        <v>452903</v>
      </c>
      <c r="E43" s="12">
        <v>900000</v>
      </c>
      <c r="F43" s="12">
        <v>1357126</v>
      </c>
      <c r="G43" s="12">
        <v>1814000</v>
      </c>
      <c r="H43" s="12">
        <v>19743000</v>
      </c>
      <c r="I43" s="14">
        <v>25263679</v>
      </c>
      <c r="J43" s="10">
        <v>0</v>
      </c>
      <c r="K43" s="13">
        <v>25263679</v>
      </c>
    </row>
    <row r="44" spans="1:11" s="2" customFormat="1" ht="10.8" customHeight="1" x14ac:dyDescent="0.15">
      <c r="A44" s="48" t="s">
        <v>38</v>
      </c>
      <c r="B44" s="49"/>
      <c r="C44" s="49"/>
      <c r="D44" s="49"/>
      <c r="E44" s="49"/>
      <c r="F44" s="49"/>
      <c r="G44" s="49"/>
      <c r="H44" s="49"/>
      <c r="I44" s="49"/>
      <c r="J44" s="49"/>
      <c r="K44" s="50"/>
    </row>
    <row r="45" spans="1:11" s="3" customFormat="1" ht="10.8" customHeight="1" x14ac:dyDescent="0.15">
      <c r="A45" s="5"/>
      <c r="B45" s="9" t="s">
        <v>39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1">
        <v>0</v>
      </c>
      <c r="J45" s="10">
        <v>44</v>
      </c>
      <c r="K45" s="15">
        <v>44</v>
      </c>
    </row>
    <row r="46" spans="1:11" s="3" customFormat="1" ht="10.8" customHeight="1" x14ac:dyDescent="0.15">
      <c r="A46" s="5"/>
      <c r="B46" s="9" t="s">
        <v>40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1">
        <v>0</v>
      </c>
      <c r="J46" s="12">
        <v>49731</v>
      </c>
      <c r="K46" s="13">
        <v>49731</v>
      </c>
    </row>
    <row r="47" spans="1:11" s="2" customFormat="1" ht="9.6" customHeight="1" x14ac:dyDescent="0.15">
      <c r="A47" s="48" t="s">
        <v>41</v>
      </c>
      <c r="B47" s="49"/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1">
        <v>0</v>
      </c>
      <c r="J47" s="12">
        <v>49775</v>
      </c>
      <c r="K47" s="13">
        <v>49775</v>
      </c>
    </row>
    <row r="48" spans="1:11" s="2" customFormat="1" ht="9.6" customHeight="1" x14ac:dyDescent="0.15">
      <c r="A48" s="48" t="s">
        <v>42</v>
      </c>
      <c r="B48" s="49"/>
      <c r="C48" s="12">
        <v>1679761</v>
      </c>
      <c r="D48" s="12">
        <v>452903</v>
      </c>
      <c r="E48" s="12">
        <v>900000</v>
      </c>
      <c r="F48" s="12">
        <v>1357126</v>
      </c>
      <c r="G48" s="12">
        <v>2255026</v>
      </c>
      <c r="H48" s="12">
        <v>19743000</v>
      </c>
      <c r="I48" s="14">
        <v>26387816</v>
      </c>
      <c r="J48" s="12">
        <v>1598711</v>
      </c>
      <c r="K48" s="13">
        <v>27986527</v>
      </c>
    </row>
    <row r="49" spans="1:11" s="2" customFormat="1" ht="9.6" customHeight="1" x14ac:dyDescent="0.15">
      <c r="A49" s="48" t="s">
        <v>43</v>
      </c>
      <c r="B49" s="49"/>
      <c r="C49" s="49"/>
      <c r="D49" s="49"/>
      <c r="E49" s="49"/>
      <c r="F49" s="49"/>
      <c r="G49" s="49"/>
      <c r="H49" s="49"/>
      <c r="I49" s="49"/>
      <c r="J49" s="49"/>
      <c r="K49" s="50"/>
    </row>
    <row r="50" spans="1:11" s="4" customFormat="1" ht="9.6" customHeight="1" x14ac:dyDescent="0.15">
      <c r="A50" s="48" t="s">
        <v>44</v>
      </c>
      <c r="B50" s="49"/>
      <c r="C50" s="49"/>
      <c r="D50" s="49"/>
      <c r="E50" s="49"/>
      <c r="F50" s="49"/>
      <c r="G50" s="49"/>
      <c r="H50" s="49"/>
      <c r="I50" s="49"/>
      <c r="J50" s="49"/>
      <c r="K50" s="50"/>
    </row>
    <row r="51" spans="1:11" s="3" customFormat="1" ht="10.8" customHeight="1" x14ac:dyDescent="0.15">
      <c r="A51" s="5"/>
      <c r="B51" s="9" t="s">
        <v>45</v>
      </c>
      <c r="C51" s="12">
        <v>220080</v>
      </c>
      <c r="D51" s="12">
        <v>27510</v>
      </c>
      <c r="E51" s="10">
        <v>0</v>
      </c>
      <c r="F51" s="12">
        <v>126262</v>
      </c>
      <c r="G51" s="12">
        <v>777510</v>
      </c>
      <c r="H51" s="12">
        <v>10400218</v>
      </c>
      <c r="I51" s="14">
        <v>11551580</v>
      </c>
      <c r="J51" s="12">
        <v>1635373</v>
      </c>
      <c r="K51" s="13">
        <v>13186953</v>
      </c>
    </row>
    <row r="52" spans="1:11" s="3" customFormat="1" ht="10.8" customHeight="1" x14ac:dyDescent="0.15">
      <c r="A52" s="5"/>
      <c r="B52" s="9" t="s">
        <v>46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2">
        <v>1497456</v>
      </c>
      <c r="I52" s="14">
        <v>1497456</v>
      </c>
      <c r="J52" s="12">
        <v>24411</v>
      </c>
      <c r="K52" s="13">
        <v>1521867</v>
      </c>
    </row>
    <row r="53" spans="1:11" s="3" customFormat="1" ht="10.8" customHeight="1" x14ac:dyDescent="0.15">
      <c r="A53" s="5"/>
      <c r="B53" s="9" t="s">
        <v>47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2">
        <v>41685</v>
      </c>
      <c r="I53" s="14">
        <v>41685</v>
      </c>
      <c r="J53" s="12">
        <v>17075</v>
      </c>
      <c r="K53" s="13">
        <v>58760</v>
      </c>
    </row>
    <row r="54" spans="1:11" s="3" customFormat="1" ht="10.8" customHeight="1" x14ac:dyDescent="0.15">
      <c r="A54" s="5"/>
      <c r="B54" s="9" t="s">
        <v>48</v>
      </c>
      <c r="C54" s="10">
        <v>0</v>
      </c>
      <c r="D54" s="10">
        <v>0</v>
      </c>
      <c r="E54" s="10">
        <v>0</v>
      </c>
      <c r="F54" s="10">
        <v>0</v>
      </c>
      <c r="G54" s="12">
        <v>5072</v>
      </c>
      <c r="H54" s="12">
        <v>93882</v>
      </c>
      <c r="I54" s="14">
        <v>98954</v>
      </c>
      <c r="J54" s="12">
        <v>59505</v>
      </c>
      <c r="K54" s="13">
        <v>158459</v>
      </c>
    </row>
    <row r="55" spans="1:11" s="4" customFormat="1" ht="10.8" customHeight="1" x14ac:dyDescent="0.15">
      <c r="A55" s="48" t="s">
        <v>49</v>
      </c>
      <c r="B55" s="49"/>
      <c r="C55" s="12">
        <v>220080</v>
      </c>
      <c r="D55" s="12">
        <v>27510</v>
      </c>
      <c r="E55" s="10">
        <v>0</v>
      </c>
      <c r="F55" s="12">
        <v>126262</v>
      </c>
      <c r="G55" s="12">
        <v>782582</v>
      </c>
      <c r="H55" s="12">
        <v>12033241</v>
      </c>
      <c r="I55" s="14">
        <v>13189675</v>
      </c>
      <c r="J55" s="12">
        <v>1736364</v>
      </c>
      <c r="K55" s="13">
        <v>14926039</v>
      </c>
    </row>
    <row r="56" spans="1:11" s="4" customFormat="1" ht="9.6" customHeight="1" x14ac:dyDescent="0.15">
      <c r="A56" s="48" t="s">
        <v>50</v>
      </c>
      <c r="B56" s="49"/>
      <c r="C56" s="49"/>
      <c r="D56" s="49"/>
      <c r="E56" s="49"/>
      <c r="F56" s="49"/>
      <c r="G56" s="49"/>
      <c r="H56" s="49"/>
      <c r="I56" s="49"/>
      <c r="J56" s="49"/>
      <c r="K56" s="50"/>
    </row>
    <row r="57" spans="1:11" s="3" customFormat="1" ht="10.8" customHeight="1" x14ac:dyDescent="0.15">
      <c r="A57" s="5"/>
      <c r="B57" s="9" t="s">
        <v>51</v>
      </c>
      <c r="C57" s="12">
        <v>63000</v>
      </c>
      <c r="D57" s="12">
        <v>156370</v>
      </c>
      <c r="E57" s="12">
        <v>746000</v>
      </c>
      <c r="F57" s="12">
        <v>177597</v>
      </c>
      <c r="G57" s="12">
        <v>547219</v>
      </c>
      <c r="H57" s="12">
        <v>2244819</v>
      </c>
      <c r="I57" s="14">
        <v>3935005</v>
      </c>
      <c r="J57" s="12">
        <v>221000</v>
      </c>
      <c r="K57" s="13">
        <v>4156005</v>
      </c>
    </row>
    <row r="58" spans="1:11" s="3" customFormat="1" ht="10.8" customHeight="1" x14ac:dyDescent="0.15">
      <c r="A58" s="5"/>
      <c r="B58" s="9" t="s">
        <v>52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2">
        <v>627374</v>
      </c>
      <c r="I58" s="14">
        <v>627374</v>
      </c>
      <c r="J58" s="10">
        <v>0</v>
      </c>
      <c r="K58" s="13">
        <v>627374</v>
      </c>
    </row>
    <row r="59" spans="1:11" s="3" customFormat="1" ht="10.8" customHeight="1" x14ac:dyDescent="0.15">
      <c r="A59" s="5"/>
      <c r="B59" s="9" t="s">
        <v>53</v>
      </c>
      <c r="C59" s="12">
        <v>36650</v>
      </c>
      <c r="D59" s="12">
        <v>20990</v>
      </c>
      <c r="E59" s="12">
        <v>6940</v>
      </c>
      <c r="F59" s="12">
        <v>227218</v>
      </c>
      <c r="G59" s="12">
        <v>2860</v>
      </c>
      <c r="H59" s="10">
        <v>0</v>
      </c>
      <c r="I59" s="14">
        <v>294658</v>
      </c>
      <c r="J59" s="12">
        <v>9760</v>
      </c>
      <c r="K59" s="13">
        <v>304418</v>
      </c>
    </row>
    <row r="60" spans="1:11" s="3" customFormat="1" ht="10.8" customHeight="1" x14ac:dyDescent="0.15">
      <c r="A60" s="5"/>
      <c r="B60" s="9" t="s">
        <v>54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2">
        <v>2417154</v>
      </c>
      <c r="I60" s="14">
        <v>2417154</v>
      </c>
      <c r="J60" s="10">
        <v>0</v>
      </c>
      <c r="K60" s="13">
        <v>2417154</v>
      </c>
    </row>
    <row r="61" spans="1:11" s="3" customFormat="1" ht="10.8" customHeight="1" x14ac:dyDescent="0.15">
      <c r="A61" s="5"/>
      <c r="B61" s="9" t="s">
        <v>55</v>
      </c>
      <c r="C61" s="10">
        <v>378</v>
      </c>
      <c r="D61" s="12">
        <v>7042</v>
      </c>
      <c r="E61" s="10">
        <v>0</v>
      </c>
      <c r="F61" s="12">
        <v>21515</v>
      </c>
      <c r="G61" s="12">
        <v>3505</v>
      </c>
      <c r="H61" s="12">
        <v>155108</v>
      </c>
      <c r="I61" s="14">
        <v>187548</v>
      </c>
      <c r="J61" s="12">
        <v>12374</v>
      </c>
      <c r="K61" s="13">
        <v>199922</v>
      </c>
    </row>
    <row r="62" spans="1:11" s="3" customFormat="1" ht="10.8" customHeight="1" x14ac:dyDescent="0.15">
      <c r="A62" s="5"/>
      <c r="B62" s="9" t="s">
        <v>56</v>
      </c>
      <c r="C62" s="10">
        <v>0</v>
      </c>
      <c r="D62" s="10">
        <v>0</v>
      </c>
      <c r="E62" s="10">
        <v>0</v>
      </c>
      <c r="F62" s="10">
        <v>0</v>
      </c>
      <c r="G62" s="12">
        <v>50000</v>
      </c>
      <c r="H62" s="10">
        <v>0</v>
      </c>
      <c r="I62" s="14">
        <v>50000</v>
      </c>
      <c r="J62" s="10">
        <v>0</v>
      </c>
      <c r="K62" s="13">
        <v>50000</v>
      </c>
    </row>
    <row r="63" spans="1:11" s="3" customFormat="1" ht="10.8" customHeight="1" x14ac:dyDescent="0.15">
      <c r="A63" s="5"/>
      <c r="B63" s="9" t="s">
        <v>57</v>
      </c>
      <c r="C63" s="12">
        <v>8800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4">
        <v>8800</v>
      </c>
      <c r="J63" s="12">
        <v>8800</v>
      </c>
      <c r="K63" s="13">
        <v>17600</v>
      </c>
    </row>
    <row r="64" spans="1:11" s="3" customFormat="1" ht="10.8" customHeight="1" x14ac:dyDescent="0.15">
      <c r="A64" s="5"/>
      <c r="B64" s="9" t="s">
        <v>58</v>
      </c>
      <c r="C64" s="12">
        <v>102194</v>
      </c>
      <c r="D64" s="12">
        <v>2855</v>
      </c>
      <c r="E64" s="12">
        <v>3426</v>
      </c>
      <c r="F64" s="12">
        <v>5663</v>
      </c>
      <c r="G64" s="12">
        <v>4388</v>
      </c>
      <c r="H64" s="12">
        <v>94102</v>
      </c>
      <c r="I64" s="14">
        <v>212628</v>
      </c>
      <c r="J64" s="12">
        <v>15416</v>
      </c>
      <c r="K64" s="13">
        <v>228044</v>
      </c>
    </row>
    <row r="65" spans="1:11" s="3" customFormat="1" ht="10.199999999999999" customHeight="1" x14ac:dyDescent="0.15">
      <c r="A65" s="5"/>
      <c r="B65" s="9" t="s">
        <v>59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1">
        <v>0</v>
      </c>
      <c r="J65" s="12">
        <v>70500</v>
      </c>
      <c r="K65" s="13">
        <v>70500</v>
      </c>
    </row>
    <row r="66" spans="1:11" s="3" customFormat="1" ht="10.199999999999999" customHeight="1" x14ac:dyDescent="0.15">
      <c r="A66" s="5"/>
      <c r="B66" s="9" t="s">
        <v>60</v>
      </c>
      <c r="C66" s="12">
        <v>54617</v>
      </c>
      <c r="D66" s="10">
        <v>0</v>
      </c>
      <c r="E66" s="10">
        <v>0</v>
      </c>
      <c r="F66" s="10">
        <v>0</v>
      </c>
      <c r="G66" s="10">
        <v>0</v>
      </c>
      <c r="H66" s="12">
        <v>79477</v>
      </c>
      <c r="I66" s="14">
        <v>134094</v>
      </c>
      <c r="J66" s="10">
        <v>0</v>
      </c>
      <c r="K66" s="13">
        <v>134094</v>
      </c>
    </row>
    <row r="67" spans="1:11" s="3" customFormat="1" ht="10.199999999999999" customHeight="1" x14ac:dyDescent="0.15">
      <c r="A67" s="5"/>
      <c r="B67" s="9" t="s">
        <v>61</v>
      </c>
      <c r="C67" s="12">
        <v>35707</v>
      </c>
      <c r="D67" s="12">
        <v>43672</v>
      </c>
      <c r="E67" s="10">
        <v>598</v>
      </c>
      <c r="F67" s="10">
        <v>648</v>
      </c>
      <c r="G67" s="12">
        <v>15176</v>
      </c>
      <c r="H67" s="12">
        <v>128373</v>
      </c>
      <c r="I67" s="14">
        <v>224174</v>
      </c>
      <c r="J67" s="12">
        <v>2692</v>
      </c>
      <c r="K67" s="13">
        <v>226866</v>
      </c>
    </row>
    <row r="68" spans="1:11" s="3" customFormat="1" ht="10.199999999999999" customHeight="1" x14ac:dyDescent="0.15">
      <c r="A68" s="5"/>
      <c r="B68" s="9" t="s">
        <v>62</v>
      </c>
      <c r="C68" s="10">
        <v>0</v>
      </c>
      <c r="D68" s="10">
        <v>0</v>
      </c>
      <c r="E68" s="10">
        <v>0</v>
      </c>
      <c r="F68" s="10">
        <v>0</v>
      </c>
      <c r="G68" s="12">
        <v>3000</v>
      </c>
      <c r="H68" s="10">
        <v>0</v>
      </c>
      <c r="I68" s="14">
        <v>3000</v>
      </c>
      <c r="J68" s="10">
        <v>0</v>
      </c>
      <c r="K68" s="13">
        <v>3000</v>
      </c>
    </row>
    <row r="69" spans="1:11" s="3" customFormat="1" ht="10.199999999999999" customHeight="1" x14ac:dyDescent="0.15">
      <c r="A69" s="5"/>
      <c r="B69" s="9" t="s">
        <v>63</v>
      </c>
      <c r="C69" s="12">
        <v>45542</v>
      </c>
      <c r="D69" s="12">
        <v>1815</v>
      </c>
      <c r="E69" s="12">
        <v>2178</v>
      </c>
      <c r="F69" s="12">
        <v>2360</v>
      </c>
      <c r="G69" s="12">
        <v>1270</v>
      </c>
      <c r="H69" s="12">
        <v>68180</v>
      </c>
      <c r="I69" s="14">
        <v>121345</v>
      </c>
      <c r="J69" s="12">
        <v>9802</v>
      </c>
      <c r="K69" s="13">
        <v>131147</v>
      </c>
    </row>
    <row r="70" spans="1:11" s="3" customFormat="1" ht="10.199999999999999" customHeight="1" x14ac:dyDescent="0.15">
      <c r="A70" s="5"/>
      <c r="B70" s="9" t="s">
        <v>64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1">
        <v>0</v>
      </c>
      <c r="J70" s="12">
        <v>1885</v>
      </c>
      <c r="K70" s="13">
        <v>1885</v>
      </c>
    </row>
    <row r="71" spans="1:11" s="3" customFormat="1" ht="10.199999999999999" customHeight="1" x14ac:dyDescent="0.15">
      <c r="A71" s="5"/>
      <c r="B71" s="9" t="s">
        <v>65</v>
      </c>
      <c r="C71" s="12">
        <v>120000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4">
        <v>120000</v>
      </c>
      <c r="J71" s="10">
        <v>0</v>
      </c>
      <c r="K71" s="13">
        <v>120000</v>
      </c>
    </row>
    <row r="72" spans="1:11" s="3" customFormat="1" ht="10.199999999999999" customHeight="1" x14ac:dyDescent="0.15">
      <c r="A72" s="5"/>
      <c r="B72" s="9" t="s">
        <v>66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2">
        <v>45500</v>
      </c>
      <c r="I72" s="14">
        <v>45500</v>
      </c>
      <c r="J72" s="10">
        <v>0</v>
      </c>
      <c r="K72" s="13">
        <v>45500</v>
      </c>
    </row>
    <row r="73" spans="1:11" s="3" customFormat="1" ht="10.199999999999999" customHeight="1" x14ac:dyDescent="0.15">
      <c r="A73" s="5"/>
      <c r="B73" s="9" t="s">
        <v>67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2">
        <v>41034</v>
      </c>
      <c r="I73" s="14">
        <v>41034</v>
      </c>
      <c r="J73" s="10">
        <v>0</v>
      </c>
      <c r="K73" s="13">
        <v>41034</v>
      </c>
    </row>
    <row r="74" spans="1:11" s="3" customFormat="1" ht="10.199999999999999" customHeight="1" x14ac:dyDescent="0.15">
      <c r="A74" s="5"/>
      <c r="B74" s="9" t="s">
        <v>68</v>
      </c>
      <c r="C74" s="10">
        <v>0</v>
      </c>
      <c r="D74" s="10">
        <v>0</v>
      </c>
      <c r="E74" s="10">
        <v>0</v>
      </c>
      <c r="F74" s="12">
        <v>13320</v>
      </c>
      <c r="G74" s="10">
        <v>0</v>
      </c>
      <c r="H74" s="12">
        <v>330740</v>
      </c>
      <c r="I74" s="14">
        <v>344060</v>
      </c>
      <c r="J74" s="12">
        <v>31500</v>
      </c>
      <c r="K74" s="13">
        <v>375560</v>
      </c>
    </row>
    <row r="75" spans="1:11" s="3" customFormat="1" ht="10.199999999999999" customHeight="1" x14ac:dyDescent="0.15">
      <c r="A75" s="5"/>
      <c r="B75" s="9" t="s">
        <v>69</v>
      </c>
      <c r="C75" s="12">
        <v>8800</v>
      </c>
      <c r="D75" s="10">
        <v>404</v>
      </c>
      <c r="E75" s="10">
        <v>485</v>
      </c>
      <c r="F75" s="10">
        <v>525</v>
      </c>
      <c r="G75" s="10">
        <v>283</v>
      </c>
      <c r="H75" s="12">
        <v>3471</v>
      </c>
      <c r="I75" s="14">
        <v>13968</v>
      </c>
      <c r="J75" s="12">
        <v>2180</v>
      </c>
      <c r="K75" s="13">
        <v>16148</v>
      </c>
    </row>
    <row r="76" spans="1:11" s="3" customFormat="1" ht="10.199999999999999" customHeight="1" x14ac:dyDescent="0.15">
      <c r="A76" s="5"/>
      <c r="B76" s="9" t="s">
        <v>70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2">
        <v>1426980</v>
      </c>
      <c r="I76" s="14">
        <v>1426980</v>
      </c>
      <c r="J76" s="10">
        <v>0</v>
      </c>
      <c r="K76" s="13">
        <v>1426980</v>
      </c>
    </row>
    <row r="77" spans="1:11" s="3" customFormat="1" ht="10.199999999999999" customHeight="1" x14ac:dyDescent="0.15">
      <c r="A77" s="5"/>
      <c r="B77" s="9" t="s">
        <v>71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1">
        <v>0</v>
      </c>
      <c r="J77" s="12">
        <v>110000</v>
      </c>
      <c r="K77" s="13">
        <v>110000</v>
      </c>
    </row>
    <row r="78" spans="1:11" s="3" customFormat="1" ht="10.199999999999999" customHeight="1" x14ac:dyDescent="0.15">
      <c r="A78" s="5"/>
      <c r="B78" s="9" t="s">
        <v>72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1">
        <v>0</v>
      </c>
      <c r="J78" s="12">
        <v>143300</v>
      </c>
      <c r="K78" s="13">
        <v>143300</v>
      </c>
    </row>
    <row r="79" spans="1:11" s="3" customFormat="1" ht="10.199999999999999" customHeight="1" x14ac:dyDescent="0.15">
      <c r="A79" s="5"/>
      <c r="B79" s="9" t="s">
        <v>73</v>
      </c>
      <c r="C79" s="12">
        <v>330000</v>
      </c>
      <c r="D79" s="12">
        <v>245000</v>
      </c>
      <c r="E79" s="12">
        <v>134000</v>
      </c>
      <c r="F79" s="12">
        <v>352432</v>
      </c>
      <c r="G79" s="12">
        <v>230000</v>
      </c>
      <c r="H79" s="10">
        <v>0</v>
      </c>
      <c r="I79" s="14">
        <v>1291432</v>
      </c>
      <c r="J79" s="10">
        <v>0</v>
      </c>
      <c r="K79" s="13">
        <v>1291432</v>
      </c>
    </row>
    <row r="80" spans="1:11" s="3" customFormat="1" ht="10.199999999999999" customHeight="1" x14ac:dyDescent="0.15">
      <c r="A80" s="5"/>
      <c r="B80" s="9" t="s">
        <v>74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2">
        <v>19800</v>
      </c>
      <c r="I80" s="14">
        <v>19800</v>
      </c>
      <c r="J80" s="12">
        <v>174855</v>
      </c>
      <c r="K80" s="13">
        <v>194655</v>
      </c>
    </row>
    <row r="81" spans="1:11" s="3" customFormat="1" ht="10.199999999999999" customHeight="1" x14ac:dyDescent="0.15">
      <c r="A81" s="5"/>
      <c r="B81" s="9" t="s">
        <v>75</v>
      </c>
      <c r="C81" s="12">
        <v>2740</v>
      </c>
      <c r="D81" s="10">
        <v>0</v>
      </c>
      <c r="E81" s="12">
        <v>3620</v>
      </c>
      <c r="F81" s="10">
        <v>330</v>
      </c>
      <c r="G81" s="10">
        <v>100</v>
      </c>
      <c r="H81" s="12">
        <v>40534</v>
      </c>
      <c r="I81" s="14">
        <v>47324</v>
      </c>
      <c r="J81" s="12">
        <v>25932</v>
      </c>
      <c r="K81" s="13">
        <v>73256</v>
      </c>
    </row>
    <row r="82" spans="1:11" s="3" customFormat="1" ht="10.199999999999999" customHeight="1" x14ac:dyDescent="0.15">
      <c r="A82" s="5"/>
      <c r="B82" s="9" t="s">
        <v>134</v>
      </c>
      <c r="C82" s="12">
        <v>0</v>
      </c>
      <c r="D82" s="10">
        <v>0</v>
      </c>
      <c r="E82" s="12">
        <v>0</v>
      </c>
      <c r="F82" s="10">
        <v>0</v>
      </c>
      <c r="G82" s="10">
        <v>0</v>
      </c>
      <c r="H82" s="12">
        <v>0</v>
      </c>
      <c r="I82" s="14">
        <v>0</v>
      </c>
      <c r="J82" s="12">
        <v>195600</v>
      </c>
      <c r="K82" s="13">
        <v>195600</v>
      </c>
    </row>
    <row r="83" spans="1:11" s="3" customFormat="1" ht="10.199999999999999" customHeight="1" x14ac:dyDescent="0.15">
      <c r="A83" s="5"/>
      <c r="B83" s="9" t="s">
        <v>76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1">
        <v>0</v>
      </c>
      <c r="J83" s="12">
        <v>8400</v>
      </c>
      <c r="K83" s="13">
        <v>8400</v>
      </c>
    </row>
    <row r="84" spans="1:11" s="3" customFormat="1" ht="10.199999999999999" customHeight="1" x14ac:dyDescent="0.15">
      <c r="A84" s="5"/>
      <c r="B84" s="9" t="s">
        <v>77</v>
      </c>
      <c r="C84" s="12">
        <v>490500</v>
      </c>
      <c r="D84" s="12">
        <v>22500</v>
      </c>
      <c r="E84" s="12">
        <v>27000</v>
      </c>
      <c r="F84" s="12">
        <v>29250</v>
      </c>
      <c r="G84" s="12">
        <v>15750</v>
      </c>
      <c r="H84" s="12">
        <v>193500</v>
      </c>
      <c r="I84" s="14">
        <v>778500</v>
      </c>
      <c r="J84" s="12">
        <v>121500</v>
      </c>
      <c r="K84" s="13">
        <v>900000</v>
      </c>
    </row>
    <row r="85" spans="1:11" s="3" customFormat="1" ht="10.199999999999999" customHeight="1" x14ac:dyDescent="0.15">
      <c r="A85" s="5"/>
      <c r="B85" s="9" t="s">
        <v>78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1">
        <v>0</v>
      </c>
      <c r="J85" s="12">
        <v>149511</v>
      </c>
      <c r="K85" s="13">
        <v>149511</v>
      </c>
    </row>
    <row r="86" spans="1:11" s="3" customFormat="1" ht="10.199999999999999" customHeight="1" x14ac:dyDescent="0.15">
      <c r="A86" s="5"/>
      <c r="B86" s="9" t="s">
        <v>79</v>
      </c>
      <c r="C86" s="12">
        <v>2350</v>
      </c>
      <c r="D86" s="10">
        <v>0</v>
      </c>
      <c r="E86" s="10">
        <v>0</v>
      </c>
      <c r="F86" s="12">
        <v>19567</v>
      </c>
      <c r="G86" s="10">
        <v>0</v>
      </c>
      <c r="H86" s="12">
        <v>14869</v>
      </c>
      <c r="I86" s="14">
        <v>36786</v>
      </c>
      <c r="J86" s="12">
        <v>7520</v>
      </c>
      <c r="K86" s="13">
        <v>44306</v>
      </c>
    </row>
    <row r="87" spans="1:11" s="3" customFormat="1" ht="10.199999999999999" customHeight="1" x14ac:dyDescent="0.15">
      <c r="A87" s="5"/>
      <c r="B87" s="9" t="s">
        <v>80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1">
        <v>0</v>
      </c>
      <c r="J87" s="12">
        <v>14850</v>
      </c>
      <c r="K87" s="13">
        <v>14850</v>
      </c>
    </row>
    <row r="88" spans="1:11" s="4" customFormat="1" ht="10.199999999999999" customHeight="1" x14ac:dyDescent="0.15">
      <c r="A88" s="48" t="s">
        <v>81</v>
      </c>
      <c r="B88" s="49"/>
      <c r="C88" s="12">
        <v>1301278</v>
      </c>
      <c r="D88" s="12">
        <v>500648</v>
      </c>
      <c r="E88" s="12">
        <v>924247</v>
      </c>
      <c r="F88" s="12">
        <v>850425</v>
      </c>
      <c r="G88" s="12">
        <v>873551</v>
      </c>
      <c r="H88" s="12">
        <v>7931015</v>
      </c>
      <c r="I88" s="14">
        <v>12381164</v>
      </c>
      <c r="J88" s="12">
        <v>1337377</v>
      </c>
      <c r="K88" s="13">
        <v>13718541</v>
      </c>
    </row>
    <row r="89" spans="1:11" s="2" customFormat="1" ht="10.199999999999999" customHeight="1" x14ac:dyDescent="0.15">
      <c r="A89" s="48" t="s">
        <v>82</v>
      </c>
      <c r="B89" s="49"/>
      <c r="C89" s="12">
        <v>1521358</v>
      </c>
      <c r="D89" s="12">
        <v>528158</v>
      </c>
      <c r="E89" s="12">
        <v>924247</v>
      </c>
      <c r="F89" s="12">
        <v>976687</v>
      </c>
      <c r="G89" s="12">
        <v>1656133</v>
      </c>
      <c r="H89" s="12">
        <v>19964256</v>
      </c>
      <c r="I89" s="14">
        <v>25570839</v>
      </c>
      <c r="J89" s="12">
        <v>3073741</v>
      </c>
      <c r="K89" s="13">
        <v>28644580</v>
      </c>
    </row>
    <row r="90" spans="1:11" s="2" customFormat="1" ht="10.199999999999999" customHeight="1" x14ac:dyDescent="0.15">
      <c r="A90" s="48" t="s">
        <v>83</v>
      </c>
      <c r="B90" s="49"/>
      <c r="C90" s="12">
        <v>158403</v>
      </c>
      <c r="D90" s="12">
        <v>-75255</v>
      </c>
      <c r="E90" s="12">
        <v>-24247</v>
      </c>
      <c r="F90" s="12">
        <v>380439</v>
      </c>
      <c r="G90" s="12">
        <v>598893</v>
      </c>
      <c r="H90" s="12">
        <v>-221256</v>
      </c>
      <c r="I90" s="14">
        <v>816977</v>
      </c>
      <c r="J90" s="12">
        <v>-1475030</v>
      </c>
      <c r="K90" s="13">
        <v>-658053</v>
      </c>
    </row>
    <row r="91" spans="1:11" s="2" customFormat="1" ht="10.199999999999999" customHeight="1" x14ac:dyDescent="0.15">
      <c r="A91" s="48" t="s">
        <v>84</v>
      </c>
      <c r="B91" s="49"/>
      <c r="C91" s="49"/>
      <c r="D91" s="49"/>
      <c r="E91" s="49"/>
      <c r="F91" s="49"/>
      <c r="G91" s="49"/>
      <c r="H91" s="49"/>
      <c r="I91" s="49"/>
      <c r="J91" s="49"/>
      <c r="K91" s="50"/>
    </row>
    <row r="92" spans="1:11" s="2" customFormat="1" ht="10.199999999999999" customHeight="1" x14ac:dyDescent="0.15">
      <c r="A92" s="48" t="s">
        <v>85</v>
      </c>
      <c r="B92" s="49"/>
      <c r="C92" s="49"/>
      <c r="D92" s="49"/>
      <c r="E92" s="49"/>
      <c r="F92" s="49"/>
      <c r="G92" s="49"/>
      <c r="H92" s="49"/>
      <c r="I92" s="49"/>
      <c r="J92" s="49"/>
      <c r="K92" s="50"/>
    </row>
    <row r="93" spans="1:11" s="3" customFormat="1" ht="10.8" customHeight="1" x14ac:dyDescent="0.15">
      <c r="A93" s="5"/>
      <c r="B93" s="9" t="s">
        <v>86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2">
        <v>218339</v>
      </c>
      <c r="I93" s="14">
        <v>218339</v>
      </c>
      <c r="J93" s="10">
        <v>0</v>
      </c>
      <c r="K93" s="13">
        <v>218339</v>
      </c>
    </row>
    <row r="94" spans="1:11" s="3" customFormat="1" ht="10.8" customHeight="1" x14ac:dyDescent="0.15">
      <c r="A94" s="5"/>
      <c r="B94" s="9" t="s">
        <v>87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1">
        <v>0</v>
      </c>
      <c r="J94" s="12">
        <v>123879</v>
      </c>
      <c r="K94" s="13">
        <v>123879</v>
      </c>
    </row>
    <row r="95" spans="1:11" s="2" customFormat="1" ht="9.6" customHeight="1" x14ac:dyDescent="0.15">
      <c r="A95" s="48" t="s">
        <v>88</v>
      </c>
      <c r="B95" s="49"/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2">
        <f>SUM(H93:H94)</f>
        <v>218339</v>
      </c>
      <c r="I95" s="14">
        <f>SUM(I93:I94)</f>
        <v>218339</v>
      </c>
      <c r="J95" s="12">
        <v>123879</v>
      </c>
      <c r="K95" s="13">
        <f>SUM(K93:K94)</f>
        <v>342218</v>
      </c>
    </row>
    <row r="96" spans="1:11" s="2" customFormat="1" ht="9.6" customHeight="1" x14ac:dyDescent="0.15">
      <c r="A96" s="48" t="s">
        <v>89</v>
      </c>
      <c r="B96" s="49"/>
      <c r="C96" s="12">
        <v>158403</v>
      </c>
      <c r="D96" s="12">
        <v>-75255</v>
      </c>
      <c r="E96" s="12">
        <v>-24247</v>
      </c>
      <c r="F96" s="12">
        <v>380439</v>
      </c>
      <c r="G96" s="12">
        <v>598893</v>
      </c>
      <c r="H96" s="12">
        <v>-2917</v>
      </c>
      <c r="I96" s="14">
        <v>1035316</v>
      </c>
      <c r="J96" s="12">
        <v>-1351151</v>
      </c>
      <c r="K96" s="13">
        <v>-315835</v>
      </c>
    </row>
    <row r="97" spans="1:11" s="3" customFormat="1" ht="10.8" customHeight="1" x14ac:dyDescent="0.15">
      <c r="A97" s="5"/>
      <c r="B97" s="9" t="s">
        <v>90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1">
        <v>0</v>
      </c>
      <c r="J97" s="12">
        <v>72000</v>
      </c>
      <c r="K97" s="13">
        <v>72000</v>
      </c>
    </row>
    <row r="98" spans="1:11" s="2" customFormat="1" ht="9.6" customHeight="1" x14ac:dyDescent="0.15">
      <c r="A98" s="51" t="s">
        <v>91</v>
      </c>
      <c r="B98" s="52"/>
      <c r="C98" s="16">
        <v>158403</v>
      </c>
      <c r="D98" s="16">
        <v>-75255</v>
      </c>
      <c r="E98" s="16">
        <v>-24247</v>
      </c>
      <c r="F98" s="16">
        <v>380439</v>
      </c>
      <c r="G98" s="16">
        <v>598893</v>
      </c>
      <c r="H98" s="16">
        <v>-2917</v>
      </c>
      <c r="I98" s="17">
        <v>1035316</v>
      </c>
      <c r="J98" s="16">
        <v>-1423151</v>
      </c>
      <c r="K98" s="18">
        <v>-387835</v>
      </c>
    </row>
    <row r="99" spans="1:11" ht="12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2" x14ac:dyDescent="0.15">
      <c r="A100" s="6" t="s">
        <v>102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2" x14ac:dyDescent="0.15">
      <c r="A101" s="6" t="s">
        <v>103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2" x14ac:dyDescent="0.15">
      <c r="A102" s="6"/>
      <c r="B102" s="19" t="s">
        <v>104</v>
      </c>
      <c r="C102" s="20" t="s">
        <v>105</v>
      </c>
      <c r="D102" s="20" t="s">
        <v>106</v>
      </c>
      <c r="E102" s="20" t="s">
        <v>107</v>
      </c>
      <c r="F102" s="20" t="s">
        <v>108</v>
      </c>
      <c r="G102" s="21" t="s">
        <v>109</v>
      </c>
      <c r="H102" s="6"/>
      <c r="I102" s="6"/>
      <c r="J102" s="6"/>
      <c r="K102" s="6"/>
    </row>
    <row r="103" spans="1:11" ht="12" x14ac:dyDescent="0.15">
      <c r="A103" s="6"/>
      <c r="B103" s="22" t="s">
        <v>110</v>
      </c>
      <c r="C103" s="23"/>
      <c r="D103" s="23"/>
      <c r="E103" s="23"/>
      <c r="F103" s="23"/>
      <c r="G103" s="24"/>
      <c r="H103" s="6"/>
      <c r="I103" s="6"/>
      <c r="J103" s="6"/>
      <c r="K103" s="6"/>
    </row>
    <row r="104" spans="1:11" ht="12" x14ac:dyDescent="0.15">
      <c r="A104" s="6"/>
      <c r="B104" s="25" t="s">
        <v>111</v>
      </c>
      <c r="C104" s="26">
        <v>0</v>
      </c>
      <c r="D104" s="26">
        <v>500000</v>
      </c>
      <c r="E104" s="26">
        <v>500000</v>
      </c>
      <c r="F104" s="27">
        <v>0</v>
      </c>
      <c r="G104" s="28" t="s">
        <v>112</v>
      </c>
      <c r="H104" s="6"/>
      <c r="I104" s="6"/>
      <c r="J104" s="6"/>
      <c r="K104" s="6"/>
    </row>
    <row r="105" spans="1:11" ht="12" x14ac:dyDescent="0.15">
      <c r="A105" s="6"/>
      <c r="B105" s="25" t="s">
        <v>113</v>
      </c>
      <c r="C105" s="27">
        <v>0</v>
      </c>
      <c r="D105" s="26">
        <v>500000</v>
      </c>
      <c r="E105" s="26">
        <v>500000</v>
      </c>
      <c r="F105" s="27">
        <v>0</v>
      </c>
      <c r="G105" s="28"/>
      <c r="H105" s="6"/>
      <c r="I105" s="6"/>
      <c r="J105" s="6"/>
      <c r="K105" s="6"/>
    </row>
    <row r="106" spans="1:11" ht="12" x14ac:dyDescent="0.15">
      <c r="A106" s="6"/>
      <c r="B106" s="25" t="s">
        <v>114</v>
      </c>
      <c r="C106" s="27">
        <v>0</v>
      </c>
      <c r="D106" s="26">
        <v>16000</v>
      </c>
      <c r="E106" s="26">
        <v>16000</v>
      </c>
      <c r="F106" s="27">
        <v>0</v>
      </c>
      <c r="G106" s="28"/>
      <c r="H106" s="6"/>
      <c r="I106" s="6"/>
      <c r="J106" s="6"/>
      <c r="K106" s="6"/>
    </row>
    <row r="107" spans="1:11" ht="12" x14ac:dyDescent="0.15">
      <c r="A107" s="6"/>
      <c r="B107" s="25" t="s">
        <v>115</v>
      </c>
      <c r="C107" s="27">
        <v>0</v>
      </c>
      <c r="D107" s="26">
        <v>25026</v>
      </c>
      <c r="E107" s="26">
        <v>25026</v>
      </c>
      <c r="F107" s="27">
        <v>0</v>
      </c>
      <c r="G107" s="28"/>
      <c r="H107" s="6"/>
      <c r="I107" s="6"/>
      <c r="J107" s="6"/>
      <c r="K107" s="6"/>
    </row>
    <row r="108" spans="1:11" ht="12" x14ac:dyDescent="0.15">
      <c r="A108" s="6"/>
      <c r="B108" s="25" t="s">
        <v>116</v>
      </c>
      <c r="C108" s="27">
        <v>0</v>
      </c>
      <c r="D108" s="26">
        <v>61137</v>
      </c>
      <c r="E108" s="26">
        <v>61137</v>
      </c>
      <c r="F108" s="27">
        <v>0</v>
      </c>
      <c r="G108" s="28"/>
      <c r="H108" s="6"/>
      <c r="I108" s="6"/>
      <c r="J108" s="6"/>
      <c r="K108" s="6"/>
    </row>
    <row r="109" spans="1:11" ht="12" x14ac:dyDescent="0.15">
      <c r="A109" s="6"/>
      <c r="B109" s="29" t="s">
        <v>117</v>
      </c>
      <c r="C109" s="30">
        <v>0</v>
      </c>
      <c r="D109" s="31">
        <v>53365</v>
      </c>
      <c r="E109" s="31">
        <v>53365</v>
      </c>
      <c r="F109" s="30">
        <v>0</v>
      </c>
      <c r="G109" s="32"/>
      <c r="H109" s="6"/>
      <c r="I109" s="6"/>
      <c r="J109" s="6"/>
      <c r="K109" s="6"/>
    </row>
    <row r="110" spans="1:11" ht="12" x14ac:dyDescent="0.15">
      <c r="A110" s="6"/>
      <c r="B110" s="33" t="s">
        <v>8</v>
      </c>
      <c r="C110" s="34">
        <f>SUM(C104:C109)</f>
        <v>0</v>
      </c>
      <c r="D110" s="34">
        <f t="shared" ref="D110:F110" si="0">SUM(D104:D109)</f>
        <v>1155528</v>
      </c>
      <c r="E110" s="34">
        <f t="shared" si="0"/>
        <v>1155528</v>
      </c>
      <c r="F110" s="34">
        <f t="shared" si="0"/>
        <v>0</v>
      </c>
      <c r="G110" s="35"/>
      <c r="H110" s="6"/>
      <c r="I110" s="6"/>
      <c r="J110" s="6"/>
      <c r="K110" s="6"/>
    </row>
    <row r="111" spans="1:11" ht="12" x14ac:dyDescent="0.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2" x14ac:dyDescent="0.15">
      <c r="A112" s="6" t="s">
        <v>118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2" x14ac:dyDescent="0.15">
      <c r="A113" s="6"/>
      <c r="B113" s="36" t="s">
        <v>119</v>
      </c>
      <c r="C113" s="37" t="s">
        <v>120</v>
      </c>
      <c r="D113" s="37" t="s">
        <v>121</v>
      </c>
      <c r="E113" s="37" t="s">
        <v>122</v>
      </c>
      <c r="F113" s="37" t="s">
        <v>123</v>
      </c>
      <c r="G113" s="37" t="s">
        <v>124</v>
      </c>
      <c r="H113" s="38" t="s">
        <v>125</v>
      </c>
      <c r="I113" s="6"/>
      <c r="J113" s="6"/>
      <c r="K113" s="6"/>
    </row>
    <row r="114" spans="1:11" ht="12" x14ac:dyDescent="0.15">
      <c r="A114" s="6"/>
      <c r="B114" s="22" t="s">
        <v>126</v>
      </c>
      <c r="C114" s="23"/>
      <c r="D114" s="23"/>
      <c r="E114" s="23"/>
      <c r="F114" s="23"/>
      <c r="G114" s="23"/>
      <c r="H114" s="24"/>
      <c r="I114" s="6"/>
      <c r="J114" s="6"/>
      <c r="K114" s="6"/>
    </row>
    <row r="115" spans="1:11" ht="12" x14ac:dyDescent="0.15">
      <c r="A115" s="6"/>
      <c r="B115" s="25" t="s">
        <v>127</v>
      </c>
      <c r="C115" s="26">
        <v>2500000</v>
      </c>
      <c r="D115" s="27">
        <v>0</v>
      </c>
      <c r="E115" s="27">
        <v>0</v>
      </c>
      <c r="F115" s="26">
        <v>2500000</v>
      </c>
      <c r="G115" s="26">
        <v>2499999</v>
      </c>
      <c r="H115" s="28">
        <v>1</v>
      </c>
      <c r="I115" s="6"/>
      <c r="J115" s="6"/>
      <c r="K115" s="6"/>
    </row>
    <row r="116" spans="1:11" ht="12" x14ac:dyDescent="0.15">
      <c r="A116" s="6"/>
      <c r="B116" s="29" t="s">
        <v>128</v>
      </c>
      <c r="C116" s="31">
        <v>5552864</v>
      </c>
      <c r="D116" s="30">
        <v>0</v>
      </c>
      <c r="E116" s="30">
        <v>0</v>
      </c>
      <c r="F116" s="31">
        <v>5552864</v>
      </c>
      <c r="G116" s="31">
        <v>5537990</v>
      </c>
      <c r="H116" s="39">
        <v>14874</v>
      </c>
      <c r="I116" s="6"/>
      <c r="J116" s="6"/>
      <c r="K116" s="6"/>
    </row>
    <row r="117" spans="1:11" ht="12" x14ac:dyDescent="0.15">
      <c r="A117" s="6"/>
      <c r="B117" s="33" t="s">
        <v>8</v>
      </c>
      <c r="C117" s="34">
        <v>8052864</v>
      </c>
      <c r="D117" s="40">
        <v>0</v>
      </c>
      <c r="E117" s="40">
        <v>0</v>
      </c>
      <c r="F117" s="34">
        <v>8052864</v>
      </c>
      <c r="G117" s="34">
        <f>SUM(G115:G116)</f>
        <v>8037989</v>
      </c>
      <c r="H117" s="34">
        <f>SUM(H115:H116)</f>
        <v>14875</v>
      </c>
      <c r="I117" s="6"/>
      <c r="J117" s="6"/>
      <c r="K117" s="6"/>
    </row>
    <row r="118" spans="1:11" ht="12" x14ac:dyDescent="0.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2" x14ac:dyDescent="0.15">
      <c r="A119" s="6" t="s">
        <v>129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2" x14ac:dyDescent="0.15">
      <c r="A120" s="6"/>
      <c r="B120" s="41" t="s">
        <v>119</v>
      </c>
      <c r="C120" s="42" t="s">
        <v>105</v>
      </c>
      <c r="D120" s="42" t="s">
        <v>130</v>
      </c>
      <c r="E120" s="42" t="s">
        <v>131</v>
      </c>
      <c r="F120" s="43" t="s">
        <v>108</v>
      </c>
      <c r="G120" s="6"/>
      <c r="H120" s="6"/>
      <c r="I120" s="6"/>
      <c r="J120" s="6"/>
      <c r="K120" s="6"/>
    </row>
    <row r="121" spans="1:11" ht="12" x14ac:dyDescent="0.15">
      <c r="A121" s="6"/>
      <c r="B121" s="41" t="s">
        <v>132</v>
      </c>
      <c r="C121" s="44">
        <v>3366000</v>
      </c>
      <c r="D121" s="42">
        <v>0</v>
      </c>
      <c r="E121" s="44">
        <v>36000</v>
      </c>
      <c r="F121" s="45">
        <v>3330000</v>
      </c>
      <c r="G121" s="6"/>
      <c r="H121" s="6"/>
      <c r="I121" s="6"/>
      <c r="J121" s="6"/>
      <c r="K121" s="6"/>
    </row>
    <row r="122" spans="1:11" ht="12" x14ac:dyDescent="0.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2" x14ac:dyDescent="0.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</sheetData>
  <mergeCells count="37">
    <mergeCell ref="A96:B96"/>
    <mergeCell ref="A98:B98"/>
    <mergeCell ref="A91:B91"/>
    <mergeCell ref="C91:K91"/>
    <mergeCell ref="A92:B92"/>
    <mergeCell ref="C92:K92"/>
    <mergeCell ref="A95:B95"/>
    <mergeCell ref="A90:B90"/>
    <mergeCell ref="A47:B47"/>
    <mergeCell ref="A48:B48"/>
    <mergeCell ref="A49:B49"/>
    <mergeCell ref="C49:K49"/>
    <mergeCell ref="A50:B50"/>
    <mergeCell ref="C50:K50"/>
    <mergeCell ref="A55:B55"/>
    <mergeCell ref="A56:B56"/>
    <mergeCell ref="C56:K56"/>
    <mergeCell ref="A88:B88"/>
    <mergeCell ref="A89:B89"/>
    <mergeCell ref="A35:B35"/>
    <mergeCell ref="A36:B36"/>
    <mergeCell ref="C36:K36"/>
    <mergeCell ref="A43:B43"/>
    <mergeCell ref="A44:B44"/>
    <mergeCell ref="C44:K44"/>
    <mergeCell ref="A21:B21"/>
    <mergeCell ref="A22:B22"/>
    <mergeCell ref="C22:K22"/>
    <mergeCell ref="A31:B31"/>
    <mergeCell ref="A32:B32"/>
    <mergeCell ref="C32:K32"/>
    <mergeCell ref="A15:B15"/>
    <mergeCell ref="C15:K15"/>
    <mergeCell ref="A16:B16"/>
    <mergeCell ref="C16:K16"/>
    <mergeCell ref="A17:B17"/>
    <mergeCell ref="C17:K17"/>
  </mergeCells>
  <phoneticPr fontId="21"/>
  <pageMargins left="0.39370078740157483" right="0.31496062992125984" top="0.78740157480314965" bottom="0.70866141732283472" header="0.19685039370078741" footer="0.19685039370078741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FMYY古寺</dc:creator>
  <cp:lastModifiedBy>FMわぃわぃ</cp:lastModifiedBy>
  <cp:lastPrinted>2024-06-26T07:39:22Z</cp:lastPrinted>
  <dcterms:created xsi:type="dcterms:W3CDTF">2024-05-31T07:40:12Z</dcterms:created>
  <dcterms:modified xsi:type="dcterms:W3CDTF">2024-06-26T08:13:43Z</dcterms:modified>
</cp:coreProperties>
</file>